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SER\Desktop\Scan\"/>
    </mc:Choice>
  </mc:AlternateContent>
  <bookViews>
    <workbookView xWindow="0" yWindow="0" windowWidth="28800" windowHeight="10935"/>
  </bookViews>
  <sheets>
    <sheet name="Общо" sheetId="1" r:id="rId1"/>
  </sheets>
  <definedNames>
    <definedName name="_xlnm.Print_Titles" localSheetId="0">Общо!$A:$M,Общо!$9:$9</definedName>
  </definedNames>
  <calcPr calcId="152511"/>
</workbook>
</file>

<file path=xl/calcChain.xml><?xml version="1.0" encoding="utf-8"?>
<calcChain xmlns="http://schemas.openxmlformats.org/spreadsheetml/2006/main">
  <c r="M11" i="1" l="1"/>
  <c r="M10" i="1" s="1"/>
  <c r="L11" i="1"/>
  <c r="L10" i="1" s="1"/>
  <c r="K11" i="1"/>
  <c r="K10" i="1" s="1"/>
  <c r="J11" i="1"/>
  <c r="J10" i="1" s="1"/>
  <c r="I11" i="1"/>
  <c r="I10" i="1" s="1"/>
  <c r="H11" i="1"/>
  <c r="H10" i="1" s="1"/>
  <c r="G11" i="1"/>
  <c r="G10" i="1" s="1"/>
  <c r="F11" i="1"/>
  <c r="F10" i="1" s="1"/>
  <c r="E11" i="1"/>
  <c r="E10" i="1" s="1"/>
  <c r="D11" i="1"/>
  <c r="D10" i="1" s="1"/>
</calcChain>
</file>

<file path=xl/sharedStrings.xml><?xml version="1.0" encoding="utf-8"?>
<sst xmlns="http://schemas.openxmlformats.org/spreadsheetml/2006/main" count="120" uniqueCount="89">
  <si>
    <t>ОБЩИНА:</t>
  </si>
  <si>
    <t>Тунджа</t>
  </si>
  <si>
    <t>КОД ПО ЕБК</t>
  </si>
  <si>
    <t>7804</t>
  </si>
  <si>
    <t>Сумите са в EUR!</t>
  </si>
  <si>
    <t xml:space="preserve">СПРАВКА КЪМ III-то Тримесечие на 2026г. </t>
  </si>
  <si>
    <t>ЗА РАЗХОДИТЕ ПО § 10-30 "ТЕКУЩ РЕМОНТ", ФИНАНСИРАНИ СЪС СРЕДСТВА ОТ ЦЕЛЕВИ ТРАНСФЕРИ (§ 31-18) ОТ ЦЕНТРАЛНИЯ БЮДЖЕТ ЗА ИЗВЪРШВАНЕ НА ТЕКУЩИ РЕМОНТИ НА ОБЩИНСКИ ПЪТИЩА, НА УЛИЧНА МРЕЖА И НА ДРУГИ ИНФРАСТРУКТУРНИ ОБЕКТИ</t>
  </si>
  <si>
    <t>Функция по ЕБК, № по ред на обекта</t>
  </si>
  <si>
    <t xml:space="preserve">Наименование и местонахождение на обектите за текущ ремонт, финансирани със средства от целевите транфери от ЦБ (§ 31-18) </t>
  </si>
  <si>
    <t>№ на ПМС; № писмо ФО за трансформация/година</t>
  </si>
  <si>
    <t>Уточнен план  на  средствата от преходни остатъци</t>
  </si>
  <si>
    <t>Размер на усвоените средства по к. 4</t>
  </si>
  <si>
    <t>Уточнен план на средствата от трансфери за текущата година</t>
  </si>
  <si>
    <t>Размер на усвоените средства по к. 6</t>
  </si>
  <si>
    <t>Общ размер  на усвоените средства (к. 5+к. 7)</t>
  </si>
  <si>
    <t>Отчет  за натуралните показатели за извършените текущи ремонти, финансирани със средствата по к. 8</t>
  </si>
  <si>
    <t>площ в кв.м.</t>
  </si>
  <si>
    <t>разгърната площ в кв.м.</t>
  </si>
  <si>
    <t>линейни метри</t>
  </si>
  <si>
    <t>от км. до км.</t>
  </si>
  <si>
    <t>кубични метри</t>
  </si>
  <si>
    <t>ОБЩО:</t>
  </si>
  <si>
    <t>VI.</t>
  </si>
  <si>
    <t>Функция "Жилищно строителство, благоустройство, комунално стопанство и опазване на околната среда"</t>
  </si>
  <si>
    <t>1.</t>
  </si>
  <si>
    <t>2.</t>
  </si>
  <si>
    <t>Текущ ремонт на ул. "Никола Вапцаров" между О.Т. 77 и О.Т.31 - с.Каравелово, с. Каравелово, Община Тунджа</t>
  </si>
  <si>
    <t>ФО № ФО-6/2026</t>
  </si>
  <si>
    <t>3.</t>
  </si>
  <si>
    <t>Текущ ремонт на ул. "Независима България" между О.Т. 47 и О.Т.58 - с.Козарево, с. Козарево, Община Тунджа</t>
  </si>
  <si>
    <t>4.</t>
  </si>
  <si>
    <t>Текущ ремонт на ул. "Устрем" между О.Т.12 и О.Т.26 - с. Козарево, с. Козарево, Община Тунджа</t>
  </si>
  <si>
    <t>5.</t>
  </si>
  <si>
    <t>Текущ ремонт на ул. "Васил Левски" между О.Т. 79 и О.Т.107- с.Кукорево, с. Кукорево, Община Тунджа</t>
  </si>
  <si>
    <t>6.</t>
  </si>
  <si>
    <t>Текущ ремонт на ул. "Хаджи Димитър" между О.Т.82 и О.Т.122 - с. Маломир, с. Маломир, Община Тунджа</t>
  </si>
  <si>
    <t>7.</t>
  </si>
  <si>
    <t>Текущ ремонт на ул. "Мургаж" между О.Т. 83 и О.Т.138 - с. Меден кладенец, с. Меден кладенец, Община Тунджа</t>
  </si>
  <si>
    <t>8.</t>
  </si>
  <si>
    <t>Текущ ремонт на ул. "Стария дъб" между О.Т. 63 и О.Т.60 - с.Межда, с. Межда, Община Тунджа</t>
  </si>
  <si>
    <t>9.</t>
  </si>
  <si>
    <t>Текущ ремонт на ул. "Изгрев" между О.Т.29 и О.Т.77 - с.Могила, с. Могила, Община Тунджа</t>
  </si>
  <si>
    <t>10.</t>
  </si>
  <si>
    <t>Текущ ремонт на ул. "Младост" между О.Т.127 и О.Т.126 - с. Калчево, с. Калчево, Община Тунджа</t>
  </si>
  <si>
    <t>11.</t>
  </si>
  <si>
    <t>Текущ ремонт на ул. "Юри Гагарин" между О.Т.130 и О.Т.76 - с.Победа, с. Победа, Община Тунджа</t>
  </si>
  <si>
    <t>12.</t>
  </si>
  <si>
    <t>Текущ ремонт на ул. "Г.Бенковски" между О.Т. 172 и О.Т.162 - с. Роза, с. Роза, Община Тунджа</t>
  </si>
  <si>
    <t>13.</t>
  </si>
  <si>
    <t>Текущ ремонт на ул. "Панайот Хитов" между О.Т. 30 и О.Т.34 - с. Асеново, с. Асеново, Община Тунджа</t>
  </si>
  <si>
    <t>14.</t>
  </si>
  <si>
    <t>Текущ ремонт на ул. "1-ви Май" между О.Т.48 и О.Т.4 - с.Сламино, с. Сламино, Община Тунджа</t>
  </si>
  <si>
    <t>15.</t>
  </si>
  <si>
    <t>Текущ ремонт на ул. "Бакаджик" между О.Т.22 и О.Т.15 - с. Стара река, с. Стара река, Община Тунджа</t>
  </si>
  <si>
    <t>16.</t>
  </si>
  <si>
    <t>Текущ ремонт на ул. "Г.Димитров" между О.Т.145 и О.Т.180 - с.Тенево, с. Тенево, Община „Тунджа“</t>
  </si>
  <si>
    <t>17.</t>
  </si>
  <si>
    <t>Текущ ремонт на ул. "Кирил и Методий" между О.Т.128 и О.Т.255 - с.Ханово, с. Ханово, Община Тунджа</t>
  </si>
  <si>
    <t>18.</t>
  </si>
  <si>
    <t>Текущ ремонт на ул. "Крали Марко" между О.Т.55 и О.Т.13 - с.Чарган, с. Чарган, Община Тунджа</t>
  </si>
  <si>
    <t>19.</t>
  </si>
  <si>
    <t>Текущ ремонт на ул. "Дружба" между О.Т.80 и О.Т.82 - с.Челник, с. Челник, Община Тунджа</t>
  </si>
  <si>
    <t>20.</t>
  </si>
  <si>
    <t>Текущ ремонт на ул. "Дружба" между О.Т.55 и О.Т.44 - с. Робово, с. Робово, Община Тунджа</t>
  </si>
  <si>
    <t>21.</t>
  </si>
  <si>
    <t>Текущ ремонт на ул. "Светлина" между О.Т.79 и О.Т.107- с.Кабиле, с. Кабиле, Община Тунджа</t>
  </si>
  <si>
    <t>22.</t>
  </si>
  <si>
    <t>Текущ ремонт на ул. "Васил Левски" между О.Т.56 и О.Т.7- с.Завой, с. Завой, Община Тунджа</t>
  </si>
  <si>
    <t>23.</t>
  </si>
  <si>
    <t>Текущ ремонт на ул. "Хаджи Димитър" между О.Т.11 и О.Т.42 - с.Дражево, с. Дражево, Община Тунджа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</si>
  <si>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</si>
  <si>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</si>
  <si>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</si>
  <si>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</si>
  <si>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</si>
  <si>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</si>
  <si>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</si>
  <si>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</si>
  <si>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</si>
  <si>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Текущ ремонт на ул. "Ал.Стамболийски" между О.Т. 212 и О.Т249 - с.Безмер, с. Безмер, Община Тунджа</t>
  </si>
  <si>
    <t>Текущ ремонт на ул. "Хр.Проданов Гагов" между О.Т. 30 и О.Т. 34 - с. Безмер, с. Безмер, Община Тунджа</t>
  </si>
  <si>
    <t>Текущ ремонт на ул. "Г.Бенковски" между О.Т. 23 и О.Т.22 - с. Безмер, с. Безмер, Община Тунджа</t>
  </si>
  <si>
    <t>Текущ ремонт на ул. "Васил Атанасов" между О.Т.55 и О.Т.79 - с. Веселиново, с. Веселиново, Община Тунджа</t>
  </si>
  <si>
    <t>Текущ ремонт на ул. "Крали Марко" между О.Т. 42 и О.Т.31 - с. Видинци, с. Видинци, Община Тунджа</t>
  </si>
  <si>
    <t>Текущ ремонт на ул. "Г.С.Раковски" между О.Т. 24. и О.Т.20 - с. Генерал Инзово, с. Генерал Инзово, Община Тунджа</t>
  </si>
  <si>
    <t>Текущ ремонт на ул. "Иван Вазов" между О.Т. 81 и О.Т.18 - с. Генерал Тошево, с. Ген. Тошево, Община „Тунджа“</t>
  </si>
  <si>
    <t>Текущ ремонт на ул. "Петко Димитров" между О.Т.99 и О.Т.23 - с. Гълъбинци, с. Гълъбинци, Община Тунджа</t>
  </si>
  <si>
    <t>Текущ ремонт на ул. "Шипка" между О.Т.81 и О.Т.51- с.Челник, с. Челник, Община Тунджа</t>
  </si>
  <si>
    <t>Текущ ремонт на ул. "Крали Марко" между О.Т.89 и О.Т.94 - с.Челник, с. Челник, Община Тунджа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</si>
</sst>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color indexed="1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1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2" borderId="1" xfId="0" applyNumberFormat="1" applyFont="1" applyFill="1" applyBorder="1" applyAlignment="1">
      <alignment wrapText="1"/>
    </xf>
    <xf numFmtId="164" fontId="1" fillId="3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164" fontId="1" fillId="2" borderId="1" xfId="0" applyNumberFormat="1" applyFont="1" applyFill="1" applyBorder="1" applyAlignment="1">
      <alignment wrapText="1"/>
    </xf>
    <xf numFmtId="164" fontId="1" fillId="3" borderId="1" xfId="0" applyNumberFormat="1" applyFont="1" applyFill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workbookViewId="0">
      <selection activeCell="B45" sqref="B45:K60"/>
    </sheetView>
  </sheetViews>
  <sheetFormatPr defaultRowHeight="15" x14ac:dyDescent="0.25"/>
  <cols>
    <col min="1" max="1" width="12.42578125" customWidth="1" collapsed="1"/>
    <col min="2" max="2" width="35.28515625" customWidth="1" collapsed="1"/>
    <col min="3" max="4" width="14.85546875" customWidth="1" collapsed="1"/>
    <col min="5" max="5" width="14" customWidth="1" collapsed="1"/>
    <col min="6" max="8" width="14.42578125" customWidth="1" collapsed="1"/>
    <col min="9" max="13" width="11.28515625" customWidth="1" collapsed="1"/>
  </cols>
  <sheetData>
    <row r="1" spans="1:13" ht="17.45" customHeight="1" x14ac:dyDescent="0.3">
      <c r="A1" t="s">
        <v>0</v>
      </c>
      <c r="B1" s="8" t="s">
        <v>1</v>
      </c>
    </row>
    <row r="2" spans="1:13" ht="20.100000000000001" customHeight="1" x14ac:dyDescent="0.3">
      <c r="A2" t="s">
        <v>2</v>
      </c>
      <c r="B2" s="8" t="s">
        <v>3</v>
      </c>
    </row>
    <row r="3" spans="1:13" x14ac:dyDescent="0.25">
      <c r="B3" s="12" t="s">
        <v>5</v>
      </c>
      <c r="C3" s="13"/>
      <c r="D3" s="13"/>
      <c r="E3" s="13"/>
      <c r="F3" s="13"/>
      <c r="G3" s="13"/>
      <c r="H3" s="13"/>
    </row>
    <row r="4" spans="1:13" x14ac:dyDescent="0.25">
      <c r="B4" s="13"/>
      <c r="C4" s="13"/>
      <c r="D4" s="13"/>
      <c r="E4" s="13"/>
      <c r="F4" s="13"/>
      <c r="G4" s="13"/>
      <c r="H4" s="13"/>
    </row>
    <row r="5" spans="1:13" ht="50.1" customHeight="1" x14ac:dyDescent="0.25">
      <c r="B5" s="12" t="s">
        <v>6</v>
      </c>
      <c r="C5" s="13"/>
      <c r="D5" s="13"/>
      <c r="E5" s="13"/>
      <c r="F5" s="13"/>
      <c r="G5" s="13"/>
      <c r="H5" s="13"/>
    </row>
    <row r="6" spans="1:13" ht="17.45" customHeight="1" x14ac:dyDescent="0.25">
      <c r="B6" s="9" t="s">
        <v>4</v>
      </c>
    </row>
    <row r="7" spans="1:13" ht="69.95" customHeight="1" x14ac:dyDescent="0.25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13</v>
      </c>
      <c r="H7" s="11" t="s">
        <v>14</v>
      </c>
      <c r="I7" s="11" t="s">
        <v>15</v>
      </c>
      <c r="J7" s="11"/>
      <c r="K7" s="11"/>
      <c r="L7" s="11"/>
      <c r="M7" s="11"/>
    </row>
    <row r="8" spans="1:13" ht="110.1" customHeight="1" x14ac:dyDescent="0.25">
      <c r="A8" s="11"/>
      <c r="B8" s="11"/>
      <c r="C8" s="11"/>
      <c r="D8" s="11"/>
      <c r="E8" s="11"/>
      <c r="F8" s="11"/>
      <c r="G8" s="11"/>
      <c r="H8" s="11"/>
      <c r="I8" s="10" t="s">
        <v>16</v>
      </c>
      <c r="J8" s="10" t="s">
        <v>17</v>
      </c>
      <c r="K8" s="10" t="s">
        <v>18</v>
      </c>
      <c r="L8" s="10" t="s">
        <v>19</v>
      </c>
      <c r="M8" s="10" t="s">
        <v>20</v>
      </c>
    </row>
    <row r="9" spans="1:1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  <c r="L9" s="10">
        <v>12</v>
      </c>
      <c r="M9" s="10">
        <v>13</v>
      </c>
    </row>
    <row r="10" spans="1:13" x14ac:dyDescent="0.25">
      <c r="A10" s="2"/>
      <c r="B10" s="2" t="s">
        <v>21</v>
      </c>
      <c r="C10" s="2"/>
      <c r="D10" s="2">
        <f>D11</f>
        <v>0</v>
      </c>
      <c r="E10" s="2">
        <f t="shared" ref="E10:M10" si="0">E11</f>
        <v>0</v>
      </c>
      <c r="F10" s="2">
        <f t="shared" si="0"/>
        <v>1100000</v>
      </c>
      <c r="G10" s="2">
        <f t="shared" si="0"/>
        <v>619356</v>
      </c>
      <c r="H10" s="2">
        <f t="shared" si="0"/>
        <v>619356</v>
      </c>
      <c r="I10" s="2">
        <f t="shared" si="0"/>
        <v>61300</v>
      </c>
      <c r="J10" s="2">
        <f t="shared" si="0"/>
        <v>0</v>
      </c>
      <c r="K10" s="2">
        <f t="shared" si="0"/>
        <v>0</v>
      </c>
      <c r="L10" s="6">
        <f t="shared" si="0"/>
        <v>0</v>
      </c>
      <c r="M10" s="2">
        <f t="shared" si="0"/>
        <v>0</v>
      </c>
    </row>
    <row r="11" spans="1:13" ht="60" x14ac:dyDescent="0.25">
      <c r="A11" s="1" t="s">
        <v>22</v>
      </c>
      <c r="B11" s="1" t="s">
        <v>23</v>
      </c>
      <c r="C11" s="1"/>
      <c r="D11" s="1">
        <f>SUM(D12:D43)</f>
        <v>0</v>
      </c>
      <c r="E11" s="1">
        <f t="shared" ref="E11:M11" si="1">SUM(E12:E43)</f>
        <v>0</v>
      </c>
      <c r="F11" s="1">
        <f t="shared" si="1"/>
        <v>1100000</v>
      </c>
      <c r="G11" s="1">
        <f t="shared" si="1"/>
        <v>619356</v>
      </c>
      <c r="H11" s="1">
        <f t="shared" si="1"/>
        <v>619356</v>
      </c>
      <c r="I11" s="1">
        <f t="shared" si="1"/>
        <v>61300</v>
      </c>
      <c r="J11" s="1">
        <f t="shared" si="1"/>
        <v>0</v>
      </c>
      <c r="K11" s="1">
        <f t="shared" si="1"/>
        <v>0</v>
      </c>
      <c r="L11" s="5">
        <f t="shared" si="1"/>
        <v>0</v>
      </c>
      <c r="M11" s="1">
        <f t="shared" si="1"/>
        <v>0</v>
      </c>
    </row>
    <row r="12" spans="1:13" ht="60" x14ac:dyDescent="0.25">
      <c r="A12" s="4" t="s">
        <v>24</v>
      </c>
      <c r="B12" s="3" t="s">
        <v>26</v>
      </c>
      <c r="C12" s="7" t="s">
        <v>27</v>
      </c>
      <c r="D12" s="4">
        <v>0</v>
      </c>
      <c r="E12" s="4">
        <v>0</v>
      </c>
      <c r="F12" s="4">
        <v>54800</v>
      </c>
      <c r="G12" s="4">
        <v>54760</v>
      </c>
      <c r="H12" s="4">
        <v>54760</v>
      </c>
      <c r="I12" s="4">
        <v>2900</v>
      </c>
      <c r="J12" s="4"/>
      <c r="K12" s="4"/>
      <c r="L12" s="4"/>
      <c r="M12" s="4"/>
    </row>
    <row r="13" spans="1:13" ht="60" x14ac:dyDescent="0.25">
      <c r="A13" s="4" t="s">
        <v>25</v>
      </c>
      <c r="B13" s="3" t="s">
        <v>29</v>
      </c>
      <c r="C13" s="7" t="s">
        <v>27</v>
      </c>
      <c r="D13" s="4">
        <v>0</v>
      </c>
      <c r="E13" s="4">
        <v>0</v>
      </c>
      <c r="F13" s="4">
        <v>15000</v>
      </c>
      <c r="G13" s="4">
        <v>15000</v>
      </c>
      <c r="H13" s="4">
        <v>15000</v>
      </c>
      <c r="I13" s="4">
        <v>900</v>
      </c>
      <c r="J13" s="4"/>
      <c r="K13" s="4"/>
      <c r="L13" s="4"/>
      <c r="M13" s="4"/>
    </row>
    <row r="14" spans="1:13" ht="45" x14ac:dyDescent="0.25">
      <c r="A14" s="4" t="s">
        <v>28</v>
      </c>
      <c r="B14" s="3" t="s">
        <v>31</v>
      </c>
      <c r="C14" s="7" t="s">
        <v>27</v>
      </c>
      <c r="D14" s="4">
        <v>0</v>
      </c>
      <c r="E14" s="4">
        <v>0</v>
      </c>
      <c r="F14" s="4">
        <v>15000</v>
      </c>
      <c r="G14" s="4">
        <v>15000</v>
      </c>
      <c r="H14" s="4">
        <v>15000</v>
      </c>
      <c r="I14" s="4">
        <v>900</v>
      </c>
      <c r="J14" s="4"/>
      <c r="K14" s="4"/>
      <c r="L14" s="4"/>
      <c r="M14" s="4"/>
    </row>
    <row r="15" spans="1:13" ht="45" x14ac:dyDescent="0.25">
      <c r="A15" s="4" t="s">
        <v>30</v>
      </c>
      <c r="B15" s="3" t="s">
        <v>33</v>
      </c>
      <c r="C15" s="7" t="s">
        <v>27</v>
      </c>
      <c r="D15" s="4">
        <v>0</v>
      </c>
      <c r="E15" s="4">
        <v>0</v>
      </c>
      <c r="F15" s="4">
        <v>50000</v>
      </c>
      <c r="G15" s="4">
        <v>49975</v>
      </c>
      <c r="H15" s="4">
        <v>49975</v>
      </c>
      <c r="I15" s="4">
        <v>2400</v>
      </c>
      <c r="J15" s="4"/>
      <c r="K15" s="4"/>
      <c r="L15" s="4"/>
      <c r="M15" s="4"/>
    </row>
    <row r="16" spans="1:13" ht="60" x14ac:dyDescent="0.25">
      <c r="A16" s="4" t="s">
        <v>32</v>
      </c>
      <c r="B16" s="3" t="s">
        <v>35</v>
      </c>
      <c r="C16" s="7" t="s">
        <v>27</v>
      </c>
      <c r="D16" s="4">
        <v>0</v>
      </c>
      <c r="E16" s="4">
        <v>0</v>
      </c>
      <c r="F16" s="4">
        <v>24000</v>
      </c>
      <c r="G16" s="4">
        <v>23999</v>
      </c>
      <c r="H16" s="4">
        <v>23999</v>
      </c>
      <c r="I16" s="4">
        <v>1300</v>
      </c>
      <c r="J16" s="4"/>
      <c r="K16" s="4"/>
      <c r="L16" s="4"/>
      <c r="M16" s="4"/>
    </row>
    <row r="17" spans="1:13" ht="60" x14ac:dyDescent="0.25">
      <c r="A17" s="4" t="s">
        <v>34</v>
      </c>
      <c r="B17" s="3" t="s">
        <v>37</v>
      </c>
      <c r="C17" s="7" t="s">
        <v>27</v>
      </c>
      <c r="D17" s="4">
        <v>0</v>
      </c>
      <c r="E17" s="4">
        <v>0</v>
      </c>
      <c r="F17" s="4">
        <v>32000</v>
      </c>
      <c r="G17" s="4">
        <v>0</v>
      </c>
      <c r="H17" s="4">
        <v>0</v>
      </c>
      <c r="I17" s="4">
        <v>1700</v>
      </c>
      <c r="J17" s="4"/>
      <c r="K17" s="4"/>
      <c r="L17" s="4"/>
      <c r="M17" s="4"/>
    </row>
    <row r="18" spans="1:13" ht="45" x14ac:dyDescent="0.25">
      <c r="A18" s="4" t="s">
        <v>36</v>
      </c>
      <c r="B18" s="3" t="s">
        <v>39</v>
      </c>
      <c r="C18" s="7" t="s">
        <v>27</v>
      </c>
      <c r="D18" s="4">
        <v>0</v>
      </c>
      <c r="E18" s="4">
        <v>0</v>
      </c>
      <c r="F18" s="4">
        <v>32000</v>
      </c>
      <c r="G18" s="4">
        <v>0</v>
      </c>
      <c r="H18" s="4">
        <v>0</v>
      </c>
      <c r="I18" s="4">
        <v>1700</v>
      </c>
      <c r="J18" s="4"/>
      <c r="K18" s="4"/>
      <c r="L18" s="4"/>
      <c r="M18" s="4"/>
    </row>
    <row r="19" spans="1:13" ht="45" x14ac:dyDescent="0.25">
      <c r="A19" s="4" t="s">
        <v>38</v>
      </c>
      <c r="B19" s="3" t="s">
        <v>41</v>
      </c>
      <c r="C19" s="7" t="s">
        <v>27</v>
      </c>
      <c r="D19" s="4">
        <v>0</v>
      </c>
      <c r="E19" s="4">
        <v>0</v>
      </c>
      <c r="F19" s="4">
        <v>31300</v>
      </c>
      <c r="G19" s="4">
        <v>0</v>
      </c>
      <c r="H19" s="4">
        <v>0</v>
      </c>
      <c r="I19" s="4">
        <v>1700</v>
      </c>
      <c r="J19" s="4"/>
      <c r="K19" s="4"/>
      <c r="L19" s="4"/>
      <c r="M19" s="4"/>
    </row>
    <row r="20" spans="1:13" ht="45" x14ac:dyDescent="0.25">
      <c r="A20" s="4" t="s">
        <v>40</v>
      </c>
      <c r="B20" s="3" t="s">
        <v>43</v>
      </c>
      <c r="C20" s="7" t="s">
        <v>27</v>
      </c>
      <c r="D20" s="4">
        <v>0</v>
      </c>
      <c r="E20" s="4">
        <v>0</v>
      </c>
      <c r="F20" s="4">
        <v>26000</v>
      </c>
      <c r="G20" s="4">
        <v>25984</v>
      </c>
      <c r="H20" s="4">
        <v>25984</v>
      </c>
      <c r="I20" s="4">
        <v>1400</v>
      </c>
      <c r="J20" s="4"/>
      <c r="K20" s="4"/>
      <c r="L20" s="4"/>
      <c r="M20" s="4"/>
    </row>
    <row r="21" spans="1:13" ht="45" x14ac:dyDescent="0.25">
      <c r="A21" s="4" t="s">
        <v>42</v>
      </c>
      <c r="B21" s="3" t="s">
        <v>45</v>
      </c>
      <c r="C21" s="7" t="s">
        <v>27</v>
      </c>
      <c r="D21" s="4">
        <v>0</v>
      </c>
      <c r="E21" s="4">
        <v>0</v>
      </c>
      <c r="F21" s="4">
        <v>58200</v>
      </c>
      <c r="G21" s="4">
        <v>58171</v>
      </c>
      <c r="H21" s="4">
        <v>58171</v>
      </c>
      <c r="I21" s="4">
        <v>2600</v>
      </c>
      <c r="J21" s="4"/>
      <c r="K21" s="4"/>
      <c r="L21" s="4"/>
      <c r="M21" s="4"/>
    </row>
    <row r="22" spans="1:13" ht="45" x14ac:dyDescent="0.25">
      <c r="A22" s="4" t="s">
        <v>44</v>
      </c>
      <c r="B22" s="3" t="s">
        <v>47</v>
      </c>
      <c r="C22" s="7" t="s">
        <v>27</v>
      </c>
      <c r="D22" s="4">
        <v>0</v>
      </c>
      <c r="E22" s="4">
        <v>0</v>
      </c>
      <c r="F22" s="4">
        <v>10600</v>
      </c>
      <c r="G22" s="4">
        <v>10532</v>
      </c>
      <c r="H22" s="4">
        <v>10532</v>
      </c>
      <c r="I22" s="4">
        <v>1300</v>
      </c>
      <c r="J22" s="4"/>
      <c r="K22" s="4"/>
      <c r="L22" s="4"/>
      <c r="M22" s="4"/>
    </row>
    <row r="23" spans="1:13" ht="60" x14ac:dyDescent="0.25">
      <c r="A23" s="4" t="s">
        <v>46</v>
      </c>
      <c r="B23" s="3" t="s">
        <v>49</v>
      </c>
      <c r="C23" s="7" t="s">
        <v>27</v>
      </c>
      <c r="D23" s="4">
        <v>0</v>
      </c>
      <c r="E23" s="4">
        <v>0</v>
      </c>
      <c r="F23" s="4">
        <v>28000</v>
      </c>
      <c r="G23" s="4">
        <v>28000</v>
      </c>
      <c r="H23" s="4">
        <v>28000</v>
      </c>
      <c r="I23" s="4">
        <v>1500</v>
      </c>
      <c r="J23" s="4"/>
      <c r="K23" s="4"/>
      <c r="L23" s="4"/>
      <c r="M23" s="4"/>
    </row>
    <row r="24" spans="1:13" ht="45" x14ac:dyDescent="0.25">
      <c r="A24" s="4" t="s">
        <v>48</v>
      </c>
      <c r="B24" s="3" t="s">
        <v>51</v>
      </c>
      <c r="C24" s="7" t="s">
        <v>27</v>
      </c>
      <c r="D24" s="4">
        <v>0</v>
      </c>
      <c r="E24" s="4">
        <v>0</v>
      </c>
      <c r="F24" s="4">
        <v>27000</v>
      </c>
      <c r="G24" s="4">
        <v>26990</v>
      </c>
      <c r="H24" s="4">
        <v>26990</v>
      </c>
      <c r="I24" s="4">
        <v>1400</v>
      </c>
      <c r="J24" s="4"/>
      <c r="K24" s="4"/>
      <c r="L24" s="4"/>
      <c r="M24" s="4"/>
    </row>
    <row r="25" spans="1:13" ht="45" x14ac:dyDescent="0.25">
      <c r="A25" s="4" t="s">
        <v>50</v>
      </c>
      <c r="B25" s="3" t="s">
        <v>53</v>
      </c>
      <c r="C25" s="7" t="s">
        <v>27</v>
      </c>
      <c r="D25" s="4">
        <v>0</v>
      </c>
      <c r="E25" s="4">
        <v>0</v>
      </c>
      <c r="F25" s="4">
        <v>28000</v>
      </c>
      <c r="G25" s="4">
        <v>28000</v>
      </c>
      <c r="H25" s="4">
        <v>28000</v>
      </c>
      <c r="I25" s="4">
        <v>1500</v>
      </c>
      <c r="J25" s="4"/>
      <c r="K25" s="4"/>
      <c r="L25" s="4"/>
      <c r="M25" s="4"/>
    </row>
    <row r="26" spans="1:13" ht="45" x14ac:dyDescent="0.25">
      <c r="A26" s="4" t="s">
        <v>52</v>
      </c>
      <c r="B26" s="3" t="s">
        <v>55</v>
      </c>
      <c r="C26" s="7" t="s">
        <v>27</v>
      </c>
      <c r="D26" s="4">
        <v>0</v>
      </c>
      <c r="E26" s="4">
        <v>0</v>
      </c>
      <c r="F26" s="4">
        <v>48000</v>
      </c>
      <c r="G26" s="4">
        <v>47977</v>
      </c>
      <c r="H26" s="4">
        <v>47977</v>
      </c>
      <c r="I26" s="4">
        <v>2600</v>
      </c>
      <c r="J26" s="4"/>
      <c r="K26" s="4"/>
      <c r="L26" s="4"/>
      <c r="M26" s="4"/>
    </row>
    <row r="27" spans="1:13" ht="45" x14ac:dyDescent="0.25">
      <c r="A27" s="4" t="s">
        <v>54</v>
      </c>
      <c r="B27" s="3" t="s">
        <v>57</v>
      </c>
      <c r="C27" s="7" t="s">
        <v>27</v>
      </c>
      <c r="D27" s="4">
        <v>0</v>
      </c>
      <c r="E27" s="4">
        <v>0</v>
      </c>
      <c r="F27" s="4">
        <v>76000</v>
      </c>
      <c r="G27" s="4">
        <v>0</v>
      </c>
      <c r="H27" s="4">
        <v>0</v>
      </c>
      <c r="I27" s="4">
        <v>4500</v>
      </c>
      <c r="J27" s="4"/>
      <c r="K27" s="4"/>
      <c r="L27" s="4"/>
      <c r="M27" s="4"/>
    </row>
    <row r="28" spans="1:13" ht="45" x14ac:dyDescent="0.25">
      <c r="A28" s="4" t="s">
        <v>56</v>
      </c>
      <c r="B28" s="3" t="s">
        <v>59</v>
      </c>
      <c r="C28" s="7" t="s">
        <v>27</v>
      </c>
      <c r="D28" s="4">
        <v>0</v>
      </c>
      <c r="E28" s="4">
        <v>0</v>
      </c>
      <c r="F28" s="4">
        <v>70000</v>
      </c>
      <c r="G28" s="4">
        <v>0</v>
      </c>
      <c r="H28" s="4">
        <v>0</v>
      </c>
      <c r="I28" s="4">
        <v>4100</v>
      </c>
      <c r="J28" s="4"/>
      <c r="K28" s="4"/>
      <c r="L28" s="4"/>
      <c r="M28" s="4"/>
    </row>
    <row r="29" spans="1:13" ht="45" x14ac:dyDescent="0.25">
      <c r="A29" s="4" t="s">
        <v>58</v>
      </c>
      <c r="B29" s="3" t="s">
        <v>61</v>
      </c>
      <c r="C29" s="7" t="s">
        <v>27</v>
      </c>
      <c r="D29" s="4">
        <v>0</v>
      </c>
      <c r="E29" s="4">
        <v>0</v>
      </c>
      <c r="F29" s="4">
        <v>11000</v>
      </c>
      <c r="G29" s="4">
        <v>11000</v>
      </c>
      <c r="H29" s="4">
        <v>11000</v>
      </c>
      <c r="I29" s="4">
        <v>700</v>
      </c>
      <c r="J29" s="4"/>
      <c r="K29" s="4"/>
      <c r="L29" s="4"/>
      <c r="M29" s="4"/>
    </row>
    <row r="30" spans="1:13" ht="45" x14ac:dyDescent="0.25">
      <c r="A30" s="4" t="s">
        <v>60</v>
      </c>
      <c r="B30" s="3" t="s">
        <v>63</v>
      </c>
      <c r="C30" s="7" t="s">
        <v>27</v>
      </c>
      <c r="D30" s="4">
        <v>0</v>
      </c>
      <c r="E30" s="4">
        <v>0</v>
      </c>
      <c r="F30" s="4">
        <v>45900</v>
      </c>
      <c r="G30" s="4">
        <v>45824</v>
      </c>
      <c r="H30" s="4">
        <v>45824</v>
      </c>
      <c r="I30" s="4">
        <v>2400</v>
      </c>
      <c r="J30" s="4"/>
      <c r="K30" s="4"/>
      <c r="L30" s="4"/>
      <c r="M30" s="4"/>
    </row>
    <row r="31" spans="1:13" ht="45" x14ac:dyDescent="0.25">
      <c r="A31" s="4" t="s">
        <v>62</v>
      </c>
      <c r="B31" s="3" t="s">
        <v>65</v>
      </c>
      <c r="C31" s="7" t="s">
        <v>27</v>
      </c>
      <c r="D31" s="4">
        <v>0</v>
      </c>
      <c r="E31" s="4">
        <v>0</v>
      </c>
      <c r="F31" s="4">
        <v>24000</v>
      </c>
      <c r="G31" s="4">
        <v>0</v>
      </c>
      <c r="H31" s="4">
        <v>0</v>
      </c>
      <c r="I31" s="4">
        <v>1300</v>
      </c>
      <c r="J31" s="4"/>
      <c r="K31" s="4"/>
      <c r="L31" s="4"/>
      <c r="M31" s="4"/>
    </row>
    <row r="32" spans="1:13" ht="45" x14ac:dyDescent="0.25">
      <c r="A32" s="4" t="s">
        <v>64</v>
      </c>
      <c r="B32" s="3" t="s">
        <v>67</v>
      </c>
      <c r="C32" s="7" t="s">
        <v>27</v>
      </c>
      <c r="D32" s="4">
        <v>0</v>
      </c>
      <c r="E32" s="4">
        <v>0</v>
      </c>
      <c r="F32" s="4">
        <v>45200</v>
      </c>
      <c r="G32" s="4">
        <v>45180</v>
      </c>
      <c r="H32" s="4">
        <v>45180</v>
      </c>
      <c r="I32" s="4">
        <v>2400</v>
      </c>
      <c r="J32" s="4"/>
      <c r="K32" s="4"/>
      <c r="L32" s="4"/>
      <c r="M32" s="4"/>
    </row>
    <row r="33" spans="1:13" ht="60" x14ac:dyDescent="0.25">
      <c r="A33" s="4" t="s">
        <v>66</v>
      </c>
      <c r="B33" s="3" t="s">
        <v>69</v>
      </c>
      <c r="C33" s="7" t="s">
        <v>27</v>
      </c>
      <c r="D33" s="4">
        <v>0</v>
      </c>
      <c r="E33" s="4">
        <v>0</v>
      </c>
      <c r="F33" s="4">
        <v>65000</v>
      </c>
      <c r="G33" s="4">
        <v>0</v>
      </c>
      <c r="H33" s="4">
        <v>0</v>
      </c>
      <c r="I33" s="4">
        <v>3800</v>
      </c>
      <c r="J33" s="4"/>
      <c r="K33" s="4"/>
      <c r="L33" s="4"/>
      <c r="M33" s="4"/>
    </row>
    <row r="34" spans="1:13" ht="60" x14ac:dyDescent="0.25">
      <c r="A34" s="4" t="s">
        <v>68</v>
      </c>
      <c r="B34" s="3" t="s">
        <v>79</v>
      </c>
      <c r="C34" s="7" t="s">
        <v>27</v>
      </c>
      <c r="D34" s="4">
        <v>0</v>
      </c>
      <c r="E34" s="4">
        <v>0</v>
      </c>
      <c r="F34" s="4">
        <v>10000</v>
      </c>
      <c r="G34" s="4">
        <v>0</v>
      </c>
      <c r="H34" s="4">
        <v>0</v>
      </c>
      <c r="I34" s="4">
        <v>600</v>
      </c>
      <c r="J34" s="4"/>
      <c r="K34" s="4"/>
      <c r="L34" s="4"/>
      <c r="M34" s="4"/>
    </row>
    <row r="35" spans="1:13" ht="45" x14ac:dyDescent="0.25">
      <c r="A35" s="4" t="s">
        <v>70</v>
      </c>
      <c r="B35" s="3" t="s">
        <v>80</v>
      </c>
      <c r="C35" s="7" t="s">
        <v>27</v>
      </c>
      <c r="D35" s="4">
        <v>0</v>
      </c>
      <c r="E35" s="4">
        <v>0</v>
      </c>
      <c r="F35" s="4">
        <v>20000</v>
      </c>
      <c r="G35" s="4">
        <v>0</v>
      </c>
      <c r="H35" s="4">
        <v>0</v>
      </c>
      <c r="I35" s="4">
        <v>1200</v>
      </c>
      <c r="J35" s="4"/>
      <c r="K35" s="4"/>
      <c r="L35" s="4"/>
      <c r="M35" s="4"/>
    </row>
    <row r="36" spans="1:13" ht="45" x14ac:dyDescent="0.25">
      <c r="A36" s="4" t="s">
        <v>71</v>
      </c>
      <c r="B36" s="3" t="s">
        <v>81</v>
      </c>
      <c r="C36" s="7" t="s">
        <v>27</v>
      </c>
      <c r="D36" s="4">
        <v>0</v>
      </c>
      <c r="E36" s="4">
        <v>0</v>
      </c>
      <c r="F36" s="4">
        <v>10000</v>
      </c>
      <c r="G36" s="4">
        <v>0</v>
      </c>
      <c r="H36" s="4">
        <v>0</v>
      </c>
      <c r="I36" s="4">
        <v>600</v>
      </c>
      <c r="J36" s="4"/>
      <c r="K36" s="4"/>
      <c r="L36" s="4"/>
      <c r="M36" s="4"/>
    </row>
    <row r="37" spans="1:13" ht="60" x14ac:dyDescent="0.25">
      <c r="A37" s="4" t="s">
        <v>72</v>
      </c>
      <c r="B37" s="3" t="s">
        <v>82</v>
      </c>
      <c r="C37" s="7" t="s">
        <v>27</v>
      </c>
      <c r="D37" s="4">
        <v>0</v>
      </c>
      <c r="E37" s="4">
        <v>0</v>
      </c>
      <c r="F37" s="4">
        <v>65000</v>
      </c>
      <c r="G37" s="4">
        <v>64994</v>
      </c>
      <c r="H37" s="4">
        <v>64994</v>
      </c>
      <c r="I37" s="4">
        <v>3800</v>
      </c>
      <c r="J37" s="4"/>
      <c r="K37" s="4"/>
      <c r="L37" s="4"/>
      <c r="M37" s="4"/>
    </row>
    <row r="38" spans="1:13" ht="45" x14ac:dyDescent="0.25">
      <c r="A38" s="4" t="s">
        <v>73</v>
      </c>
      <c r="B38" s="3" t="s">
        <v>83</v>
      </c>
      <c r="C38" s="7" t="s">
        <v>27</v>
      </c>
      <c r="D38" s="4">
        <v>0</v>
      </c>
      <c r="E38" s="4">
        <v>0</v>
      </c>
      <c r="F38" s="4">
        <v>27000</v>
      </c>
      <c r="G38" s="4">
        <v>0</v>
      </c>
      <c r="H38" s="4">
        <v>0</v>
      </c>
      <c r="I38" s="4">
        <v>1400</v>
      </c>
      <c r="J38" s="4"/>
      <c r="K38" s="4"/>
      <c r="L38" s="4"/>
      <c r="M38" s="4"/>
    </row>
    <row r="39" spans="1:13" ht="60" x14ac:dyDescent="0.25">
      <c r="A39" s="4" t="s">
        <v>74</v>
      </c>
      <c r="B39" s="3" t="s">
        <v>84</v>
      </c>
      <c r="C39" s="7" t="s">
        <v>27</v>
      </c>
      <c r="D39" s="4">
        <v>0</v>
      </c>
      <c r="E39" s="4">
        <v>0</v>
      </c>
      <c r="F39" s="4">
        <v>50000</v>
      </c>
      <c r="G39" s="4">
        <v>0</v>
      </c>
      <c r="H39" s="4">
        <v>0</v>
      </c>
      <c r="I39" s="4">
        <v>2800</v>
      </c>
      <c r="J39" s="4"/>
      <c r="K39" s="4"/>
      <c r="L39" s="4"/>
      <c r="M39" s="4"/>
    </row>
    <row r="40" spans="1:13" ht="60" x14ac:dyDescent="0.25">
      <c r="A40" s="4" t="s">
        <v>75</v>
      </c>
      <c r="B40" s="3" t="s">
        <v>85</v>
      </c>
      <c r="C40" s="7" t="s">
        <v>27</v>
      </c>
      <c r="D40" s="4">
        <v>0</v>
      </c>
      <c r="E40" s="4">
        <v>0</v>
      </c>
      <c r="F40" s="4">
        <v>40000</v>
      </c>
      <c r="G40" s="4">
        <v>39970</v>
      </c>
      <c r="H40" s="4">
        <v>39970</v>
      </c>
      <c r="I40" s="4">
        <v>2400</v>
      </c>
      <c r="J40" s="4"/>
      <c r="K40" s="4"/>
      <c r="L40" s="4"/>
      <c r="M40" s="4"/>
    </row>
    <row r="41" spans="1:13" ht="60" x14ac:dyDescent="0.25">
      <c r="A41" s="4" t="s">
        <v>76</v>
      </c>
      <c r="B41" s="3" t="s">
        <v>86</v>
      </c>
      <c r="C41" s="7" t="s">
        <v>27</v>
      </c>
      <c r="D41" s="4">
        <v>0</v>
      </c>
      <c r="E41" s="4">
        <v>0</v>
      </c>
      <c r="F41" s="4">
        <v>33000</v>
      </c>
      <c r="G41" s="4">
        <v>0</v>
      </c>
      <c r="H41" s="4">
        <v>0</v>
      </c>
      <c r="I41" s="4">
        <v>1800</v>
      </c>
      <c r="J41" s="4"/>
      <c r="K41" s="4"/>
      <c r="L41" s="4"/>
      <c r="M41" s="4"/>
    </row>
    <row r="42" spans="1:13" ht="45" x14ac:dyDescent="0.25">
      <c r="A42" s="4" t="s">
        <v>77</v>
      </c>
      <c r="B42" s="3" t="s">
        <v>87</v>
      </c>
      <c r="C42" s="7" t="s">
        <v>27</v>
      </c>
      <c r="D42" s="4">
        <v>0</v>
      </c>
      <c r="E42" s="4">
        <v>0</v>
      </c>
      <c r="F42" s="4">
        <v>15000</v>
      </c>
      <c r="G42" s="4">
        <v>15000</v>
      </c>
      <c r="H42" s="4">
        <v>15000</v>
      </c>
      <c r="I42" s="4">
        <v>900</v>
      </c>
      <c r="J42" s="4"/>
      <c r="K42" s="4"/>
      <c r="L42" s="4"/>
      <c r="M42" s="4"/>
    </row>
    <row r="43" spans="1:13" ht="45.75" thickBot="1" x14ac:dyDescent="0.3">
      <c r="A43" s="4" t="s">
        <v>78</v>
      </c>
      <c r="B43" s="3" t="s">
        <v>88</v>
      </c>
      <c r="C43" s="7" t="s">
        <v>27</v>
      </c>
      <c r="D43" s="4">
        <v>0</v>
      </c>
      <c r="E43" s="4">
        <v>0</v>
      </c>
      <c r="F43" s="4">
        <v>13000</v>
      </c>
      <c r="G43" s="4">
        <v>13000</v>
      </c>
      <c r="H43" s="4">
        <v>13000</v>
      </c>
      <c r="I43" s="4">
        <v>800</v>
      </c>
      <c r="J43" s="4"/>
      <c r="K43" s="4"/>
      <c r="L43" s="4"/>
      <c r="M43" s="4"/>
    </row>
  </sheetData>
  <sortState ref="B12:M55">
    <sortCondition descending="1" ref="C12:C55"/>
  </sortState>
  <mergeCells count="11">
    <mergeCell ref="B3:H4"/>
    <mergeCell ref="B5:H5"/>
    <mergeCell ref="A7:A8"/>
    <mergeCell ref="B7:B8"/>
    <mergeCell ref="C7:C8"/>
    <mergeCell ref="D7:D8"/>
    <mergeCell ref="E7:E8"/>
    <mergeCell ref="F7:F8"/>
    <mergeCell ref="G7:G8"/>
    <mergeCell ref="H7:H8"/>
    <mergeCell ref="I7:M7"/>
  </mergeCells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TUSER</cp:lastModifiedBy>
  <cp:lastPrinted>2026-10-21T08:03:56Z</cp:lastPrinted>
  <dcterms:created xsi:type="dcterms:W3CDTF">2026-10-14T10:06:06Z</dcterms:created>
  <dcterms:modified xsi:type="dcterms:W3CDTF">2026-10-22T12:04:25Z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